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agc1fs012\homedrives$\s.dafner\s.dafner\Desktop\Corona\"/>
    </mc:Choice>
  </mc:AlternateContent>
  <bookViews>
    <workbookView xWindow="0" yWindow="0" windowWidth="18825" windowHeight="91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J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  <c r="H26" i="1"/>
  <c r="J26" i="1" s="1"/>
  <c r="K26" i="1" s="1"/>
  <c r="H27" i="1"/>
  <c r="J27" i="1" s="1"/>
  <c r="K27" i="1" s="1"/>
  <c r="H28" i="1"/>
  <c r="J28" i="1" s="1"/>
  <c r="K28" i="1" s="1"/>
  <c r="H29" i="1"/>
  <c r="J29" i="1" s="1"/>
  <c r="K29" i="1" s="1"/>
  <c r="H30" i="1"/>
  <c r="J30" i="1" s="1"/>
  <c r="K30" i="1" s="1"/>
  <c r="H31" i="1"/>
  <c r="J31" i="1" s="1"/>
  <c r="K31" i="1" s="1"/>
  <c r="H32" i="1"/>
  <c r="J32" i="1" s="1"/>
  <c r="K32" i="1" s="1"/>
  <c r="H33" i="1"/>
  <c r="J33" i="1" s="1"/>
  <c r="K33" i="1" s="1"/>
  <c r="H34" i="1"/>
  <c r="J34" i="1" s="1"/>
  <c r="K34" i="1" s="1"/>
  <c r="H35" i="1"/>
  <c r="J35" i="1" s="1"/>
  <c r="K35" i="1" s="1"/>
  <c r="H36" i="1"/>
  <c r="J36" i="1" s="1"/>
  <c r="K36" i="1" s="1"/>
  <c r="H37" i="1"/>
  <c r="J37" i="1" s="1"/>
  <c r="K37" i="1" s="1"/>
  <c r="H38" i="1"/>
  <c r="J38" i="1" s="1"/>
  <c r="K38" i="1" s="1"/>
  <c r="H39" i="1"/>
  <c r="J39" i="1" s="1"/>
  <c r="K39" i="1" s="1"/>
  <c r="H15" i="1"/>
  <c r="J15" i="1" s="1"/>
  <c r="K15" i="1" s="1"/>
  <c r="J16" i="1" l="1"/>
  <c r="K16" i="1" s="1"/>
  <c r="J44" i="1"/>
  <c r="K44" i="1" s="1"/>
  <c r="K17" i="1"/>
  <c r="J41" i="1" l="1"/>
  <c r="K41" i="1"/>
</calcChain>
</file>

<file path=xl/sharedStrings.xml><?xml version="1.0" encoding="utf-8"?>
<sst xmlns="http://schemas.openxmlformats.org/spreadsheetml/2006/main" count="68" uniqueCount="51">
  <si>
    <t>Name</t>
  </si>
  <si>
    <t>Vorname</t>
  </si>
  <si>
    <t>756.1111.1111.111</t>
  </si>
  <si>
    <t>Muster</t>
  </si>
  <si>
    <t>Hans</t>
  </si>
  <si>
    <t>periode</t>
  </si>
  <si>
    <t>in Prozent</t>
  </si>
  <si>
    <t>Total</t>
  </si>
  <si>
    <t>Sozialversicherung</t>
  </si>
  <si>
    <t>Nummer</t>
  </si>
  <si>
    <t>Abrechnungs-</t>
  </si>
  <si>
    <t>Ausfall</t>
  </si>
  <si>
    <t>Std.</t>
  </si>
  <si>
    <t>1)</t>
  </si>
  <si>
    <t>für alle anspruchsberechtigten Personen auszufüllen</t>
  </si>
  <si>
    <t>2)</t>
  </si>
  <si>
    <t>3)</t>
  </si>
  <si>
    <t xml:space="preserve">3) </t>
  </si>
  <si>
    <t>4)</t>
  </si>
  <si>
    <t>Monatslohn</t>
  </si>
  <si>
    <t>brutto</t>
  </si>
  <si>
    <t>! Max. CHF 12'350.00 pro Person und Kalendermonat</t>
  </si>
  <si>
    <t>! Inhaber und deren Ehegatten: max. CHF 4'150.00 pro Person und Kalendermonat</t>
  </si>
  <si>
    <t>zuzüglich</t>
  </si>
  <si>
    <t>13. Mt.Lohn</t>
  </si>
  <si>
    <t>ja</t>
  </si>
  <si>
    <t>nein</t>
  </si>
  <si>
    <t>Anteil</t>
  </si>
  <si>
    <t>Übrige AHV-pflichtige</t>
  </si>
  <si>
    <t>Abrechnungsperiode</t>
  </si>
  <si>
    <t>Total AHV-pflichtige</t>
  </si>
  <si>
    <t>Lohnsumme</t>
  </si>
  <si>
    <t>bei vom Kalendermonat abweichender Abrechnungsperiode: Monatslohn brutto im Verhältnis kürzen</t>
  </si>
  <si>
    <t>Vergütungen</t>
  </si>
  <si>
    <t>bei vom Kalendermonat abweichender Abrechnungsperiode: monatliche Vergütungen im Verhältnis kürzen</t>
  </si>
  <si>
    <t>5)</t>
  </si>
  <si>
    <t>6)</t>
  </si>
  <si>
    <t>(Einzelbetrachtung)</t>
  </si>
  <si>
    <t>(Gesamtbetrachtung Betrieb)</t>
  </si>
  <si>
    <t>7)</t>
  </si>
  <si>
    <t>8)</t>
  </si>
  <si>
    <t>in ausserordentliches Formular übertragen: AHV-pflichtige Lohnsumme aller anspruchsberechtigten Arbeitnehmenden</t>
  </si>
  <si>
    <t xml:space="preserve">Excel-Vorlage Nr. 3 </t>
  </si>
  <si>
    <t>Berechnungshilfe Verdienstausfall (einfache Variante bei Monatslohn)</t>
  </si>
  <si>
    <t>zum Antrag und Abrechnung von Kurzarbeitsentschädigung (Ausserordentliches Formular - Pandemie Covid-19)</t>
  </si>
  <si>
    <t>von Excel-Vorlage Nr. 1 Berechnung Arbeitsausfall übertragen</t>
  </si>
  <si>
    <t>Total der Lohnsumme der prozentualen Ausfallstunden (Einzelbetrachtung)</t>
  </si>
  <si>
    <t>von Excel-Vorlage Nr. 1 Berechnung Arbeitsausfall übertragen: Totalzeile Ausfallstd. in Prozent</t>
  </si>
  <si>
    <t>Total der Lohnsumme der prozentualen Ausfallstunden (Gesamtbetrachtung Betrieb)</t>
  </si>
  <si>
    <t>© Copyright Skapas Rechtsberatung AG. Die Benutzung der Excel-Vorlage erfolgt auf eigenes Risiko; Angaben und Formeln ohne Gewähr.</t>
  </si>
  <si>
    <t>Stand: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</si>
</sst>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&quot;CHF&quot;\ * #,##0.00_ ;_ &quot;CHF&quot;\ * \-#,##0.00_ ;_ &quot;CHF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164" fontId="0" fillId="2" borderId="10" xfId="3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3" fontId="0" fillId="0" borderId="0" xfId="1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5" xfId="0" applyBorder="1" applyProtection="1"/>
    <xf numFmtId="0" fontId="0" fillId="0" borderId="5" xfId="0" applyBorder="1" applyAlignment="1" applyProtection="1">
      <alignment horizontal="left"/>
    </xf>
    <xf numFmtId="43" fontId="0" fillId="0" borderId="5" xfId="1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left"/>
    </xf>
    <xf numFmtId="43" fontId="0" fillId="0" borderId="3" xfId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5" fillId="0" borderId="8" xfId="0" applyFont="1" applyBorder="1" applyAlignment="1" applyProtection="1">
      <alignment horizontal="left"/>
    </xf>
    <xf numFmtId="43" fontId="0" fillId="0" borderId="8" xfId="1" applyFont="1" applyBorder="1" applyAlignment="1" applyProtection="1">
      <alignment horizontal="left" vertical="center"/>
    </xf>
    <xf numFmtId="164" fontId="0" fillId="2" borderId="10" xfId="3" applyFont="1" applyFill="1" applyBorder="1" applyAlignment="1" applyProtection="1">
      <alignment horizontal="left" vertical="center"/>
    </xf>
    <xf numFmtId="43" fontId="0" fillId="0" borderId="0" xfId="0" applyNumberFormat="1" applyProtection="1"/>
    <xf numFmtId="0" fontId="0" fillId="0" borderId="0" xfId="0" applyBorder="1" applyProtection="1"/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43" fontId="0" fillId="4" borderId="0" xfId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164" fontId="0" fillId="2" borderId="0" xfId="0" applyNumberFormat="1" applyFill="1" applyAlignment="1" applyProtection="1">
      <alignment horizontal="center"/>
    </xf>
    <xf numFmtId="164" fontId="3" fillId="2" borderId="0" xfId="3" applyFont="1" applyFill="1" applyAlignment="1" applyProtection="1">
      <alignment horizontal="left" vertical="center"/>
    </xf>
    <xf numFmtId="164" fontId="5" fillId="2" borderId="0" xfId="3" applyFont="1" applyFill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3" fillId="2" borderId="11" xfId="0" applyFont="1" applyFill="1" applyBorder="1" applyProtection="1"/>
    <xf numFmtId="0" fontId="3" fillId="2" borderId="1" xfId="0" applyFont="1" applyFill="1" applyBorder="1" applyProtection="1"/>
    <xf numFmtId="164" fontId="3" fillId="6" borderId="5" xfId="3" applyFont="1" applyFill="1" applyBorder="1" applyAlignment="1" applyProtection="1">
      <alignment horizontal="center"/>
    </xf>
    <xf numFmtId="0" fontId="3" fillId="6" borderId="5" xfId="0" applyFont="1" applyFill="1" applyBorder="1" applyAlignment="1" applyProtection="1">
      <alignment horizontal="center"/>
    </xf>
    <xf numFmtId="164" fontId="3" fillId="6" borderId="5" xfId="0" applyNumberFormat="1" applyFont="1" applyFill="1" applyBorder="1" applyAlignment="1" applyProtection="1">
      <alignment horizontal="center"/>
    </xf>
    <xf numFmtId="43" fontId="3" fillId="5" borderId="5" xfId="1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2" xfId="0" applyFill="1" applyBorder="1" applyProtection="1"/>
    <xf numFmtId="0" fontId="5" fillId="5" borderId="8" xfId="0" applyFont="1" applyFill="1" applyBorder="1" applyAlignment="1" applyProtection="1">
      <alignment horizontal="center"/>
    </xf>
    <xf numFmtId="0" fontId="6" fillId="6" borderId="8" xfId="0" applyFont="1" applyFill="1" applyBorder="1" applyAlignment="1" applyProtection="1">
      <alignment horizontal="left"/>
    </xf>
    <xf numFmtId="0" fontId="5" fillId="6" borderId="8" xfId="0" applyFont="1" applyFill="1" applyBorder="1" applyAlignment="1" applyProtection="1">
      <alignment horizontal="center"/>
    </xf>
    <xf numFmtId="43" fontId="5" fillId="5" borderId="8" xfId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3" fontId="4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10" fontId="0" fillId="3" borderId="10" xfId="1" applyNumberFormat="1" applyFont="1" applyFill="1" applyBorder="1" applyAlignment="1" applyProtection="1">
      <alignment horizontal="center"/>
      <protection locked="0"/>
    </xf>
    <xf numFmtId="164" fontId="0" fillId="3" borderId="10" xfId="3" applyFont="1" applyFill="1" applyBorder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left"/>
    </xf>
    <xf numFmtId="0" fontId="0" fillId="7" borderId="0" xfId="0" applyFill="1" applyProtection="1"/>
    <xf numFmtId="0" fontId="0" fillId="7" borderId="0" xfId="0" applyFill="1" applyAlignment="1" applyProtection="1">
      <alignment horizontal="left"/>
    </xf>
    <xf numFmtId="43" fontId="0" fillId="7" borderId="0" xfId="1" applyFont="1" applyFill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/>
    </xf>
    <xf numFmtId="164" fontId="0" fillId="2" borderId="10" xfId="0" applyNumberFormat="1" applyFill="1" applyBorder="1" applyAlignment="1" applyProtection="1">
      <alignment horizontal="center"/>
    </xf>
    <xf numFmtId="9" fontId="3" fillId="3" borderId="5" xfId="2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64"/>
  <sheetViews>
    <sheetView showGridLines="0" tabSelected="1" workbookViewId="0">
      <selection activeCell="E45" sqref="E45"/>
    </sheetView>
  </sheetViews>
  <sheetFormatPr baseColWidth="10" defaultRowHeight="15" x14ac:dyDescent="0.25"/>
  <cols>
    <col min="1" max="1" width="5.42578125" style="4" bestFit="1" customWidth="1"/>
    <col min="2" max="2" width="17.7109375" style="3" bestFit="1" customWidth="1"/>
    <col min="3" max="4" width="11.42578125" style="3"/>
    <col min="5" max="5" width="10" style="6" bestFit="1" customWidth="1"/>
    <col min="6" max="6" width="14.7109375" style="6" bestFit="1" customWidth="1"/>
    <col min="7" max="7" width="11.28515625" style="6" bestFit="1" customWidth="1"/>
    <col min="8" max="8" width="13.28515625" style="6" bestFit="1" customWidth="1"/>
    <col min="9" max="9" width="20.42578125" style="6" bestFit="1" customWidth="1"/>
    <col min="10" max="10" width="19" style="6" bestFit="1" customWidth="1"/>
    <col min="11" max="11" width="13.7109375" style="7" bestFit="1" customWidth="1"/>
    <col min="12" max="12" width="17" style="3" bestFit="1" customWidth="1"/>
    <col min="13" max="13" width="16.140625" style="3" bestFit="1" customWidth="1"/>
    <col min="14" max="14" width="28" style="4" bestFit="1" customWidth="1"/>
    <col min="15" max="16384" width="11.42578125" style="3"/>
  </cols>
  <sheetData>
    <row r="1" spans="1:13" ht="18.75" x14ac:dyDescent="0.3">
      <c r="A1" s="61" t="s">
        <v>42</v>
      </c>
      <c r="B1" s="62"/>
      <c r="C1" s="62"/>
      <c r="D1" s="62"/>
      <c r="E1" s="63"/>
      <c r="F1" s="63"/>
      <c r="G1" s="63"/>
      <c r="H1" s="63"/>
      <c r="I1" s="63"/>
      <c r="J1" s="63"/>
      <c r="K1" s="64"/>
    </row>
    <row r="2" spans="1:13" ht="18.75" x14ac:dyDescent="0.3">
      <c r="A2" s="2" t="s">
        <v>43</v>
      </c>
      <c r="E2" s="5"/>
    </row>
    <row r="3" spans="1:13" x14ac:dyDescent="0.25">
      <c r="A3" s="8" t="s">
        <v>44</v>
      </c>
    </row>
    <row r="4" spans="1:13" x14ac:dyDescent="0.25">
      <c r="A4" s="6"/>
    </row>
    <row r="5" spans="1:13" x14ac:dyDescent="0.25">
      <c r="A5" s="6"/>
    </row>
    <row r="6" spans="1:13" ht="15.75" thickBot="1" x14ac:dyDescent="0.3"/>
    <row r="7" spans="1:13" x14ac:dyDescent="0.25">
      <c r="A7" s="9"/>
      <c r="B7" s="10" t="s">
        <v>8</v>
      </c>
      <c r="C7" s="11" t="s">
        <v>0</v>
      </c>
      <c r="D7" s="11" t="s">
        <v>1</v>
      </c>
      <c r="E7" s="12" t="s">
        <v>11</v>
      </c>
      <c r="F7" s="12" t="s">
        <v>19</v>
      </c>
      <c r="G7" s="12" t="s">
        <v>23</v>
      </c>
      <c r="H7" s="12" t="s">
        <v>27</v>
      </c>
      <c r="I7" s="12" t="s">
        <v>28</v>
      </c>
      <c r="J7" s="12" t="s">
        <v>30</v>
      </c>
      <c r="K7" s="13" t="s">
        <v>31</v>
      </c>
      <c r="L7" s="4"/>
      <c r="M7" s="4"/>
    </row>
    <row r="8" spans="1:13" x14ac:dyDescent="0.25">
      <c r="A8" s="14"/>
      <c r="B8" s="15" t="s">
        <v>9</v>
      </c>
      <c r="C8" s="15"/>
      <c r="D8" s="15"/>
      <c r="E8" s="16" t="s">
        <v>12</v>
      </c>
      <c r="F8" s="16" t="s">
        <v>20</v>
      </c>
      <c r="G8" s="16" t="s">
        <v>24</v>
      </c>
      <c r="H8" s="16" t="s">
        <v>24</v>
      </c>
      <c r="I8" s="16" t="s">
        <v>33</v>
      </c>
      <c r="J8" s="16" t="s">
        <v>31</v>
      </c>
      <c r="K8" s="17" t="s">
        <v>11</v>
      </c>
      <c r="L8" s="4"/>
      <c r="M8" s="4"/>
    </row>
    <row r="9" spans="1:13" x14ac:dyDescent="0.25">
      <c r="A9" s="14"/>
      <c r="B9" s="15"/>
      <c r="C9" s="15"/>
      <c r="D9" s="15"/>
      <c r="E9" s="16" t="s">
        <v>6</v>
      </c>
      <c r="F9" s="16" t="s">
        <v>10</v>
      </c>
      <c r="G9" s="16" t="s">
        <v>25</v>
      </c>
      <c r="H9" s="16" t="s">
        <v>10</v>
      </c>
      <c r="I9" s="16" t="s">
        <v>29</v>
      </c>
      <c r="J9" s="16" t="s">
        <v>10</v>
      </c>
      <c r="K9" s="17" t="s">
        <v>12</v>
      </c>
    </row>
    <row r="10" spans="1:13" x14ac:dyDescent="0.25">
      <c r="A10" s="14"/>
      <c r="B10" s="15"/>
      <c r="C10" s="15"/>
      <c r="D10" s="15"/>
      <c r="E10" s="18"/>
      <c r="F10" s="19" t="s">
        <v>5</v>
      </c>
      <c r="G10" s="19" t="s">
        <v>26</v>
      </c>
      <c r="H10" s="19" t="s">
        <v>5</v>
      </c>
      <c r="I10" s="16"/>
      <c r="J10" s="16" t="s">
        <v>5</v>
      </c>
      <c r="K10" s="17"/>
    </row>
    <row r="11" spans="1:13" x14ac:dyDescent="0.25">
      <c r="A11" s="14"/>
      <c r="B11" s="15"/>
      <c r="C11" s="15"/>
      <c r="D11" s="15"/>
      <c r="E11" s="16"/>
      <c r="F11" s="16"/>
      <c r="G11" s="16"/>
      <c r="H11" s="16"/>
      <c r="I11" s="16"/>
      <c r="J11" s="16"/>
      <c r="K11" s="17"/>
    </row>
    <row r="12" spans="1:13" ht="15.75" thickBot="1" x14ac:dyDescent="0.3">
      <c r="A12" s="20"/>
      <c r="B12" s="21"/>
      <c r="C12" s="21"/>
      <c r="D12" s="21"/>
      <c r="E12" s="22" t="s">
        <v>13</v>
      </c>
      <c r="F12" s="22" t="s">
        <v>15</v>
      </c>
      <c r="G12" s="22"/>
      <c r="H12" s="22"/>
      <c r="I12" s="22" t="s">
        <v>16</v>
      </c>
      <c r="J12" s="22" t="s">
        <v>18</v>
      </c>
      <c r="K12" s="23"/>
    </row>
    <row r="15" spans="1:13" x14ac:dyDescent="0.25">
      <c r="A15" s="57">
        <v>1</v>
      </c>
      <c r="B15" s="58" t="s">
        <v>2</v>
      </c>
      <c r="C15" s="58" t="s">
        <v>3</v>
      </c>
      <c r="D15" s="58" t="s">
        <v>4</v>
      </c>
      <c r="E15" s="59">
        <v>0.06</v>
      </c>
      <c r="F15" s="60">
        <v>3221</v>
      </c>
      <c r="G15" s="60" t="s">
        <v>25</v>
      </c>
      <c r="H15" s="1">
        <f>IF(G15="ja",(F15/12),0)</f>
        <v>268.41666666666669</v>
      </c>
      <c r="I15" s="60">
        <v>0</v>
      </c>
      <c r="J15" s="66">
        <f>F15+H15+I15</f>
        <v>3489.4166666666665</v>
      </c>
      <c r="K15" s="24">
        <f>J15*E15</f>
        <v>209.36499999999998</v>
      </c>
      <c r="L15" s="25"/>
      <c r="M15" s="25"/>
    </row>
    <row r="16" spans="1:13" x14ac:dyDescent="0.25">
      <c r="A16" s="57">
        <v>2</v>
      </c>
      <c r="B16" s="58"/>
      <c r="C16" s="58"/>
      <c r="D16" s="58"/>
      <c r="E16" s="59">
        <v>0</v>
      </c>
      <c r="F16" s="60">
        <v>0</v>
      </c>
      <c r="G16" s="60"/>
      <c r="H16" s="1">
        <f t="shared" ref="H16:H39" si="0">IF(G16="ja",(F16/12),0)</f>
        <v>0</v>
      </c>
      <c r="I16" s="60">
        <v>0</v>
      </c>
      <c r="J16" s="66">
        <f t="shared" ref="J16:J17" si="1">F16+H16+I16</f>
        <v>0</v>
      </c>
      <c r="K16" s="24">
        <f t="shared" ref="K16:K39" si="2">J16*E16</f>
        <v>0</v>
      </c>
      <c r="L16" s="25"/>
      <c r="M16" s="25"/>
    </row>
    <row r="17" spans="1:13" x14ac:dyDescent="0.25">
      <c r="A17" s="57">
        <v>3</v>
      </c>
      <c r="B17" s="58"/>
      <c r="C17" s="58"/>
      <c r="D17" s="58"/>
      <c r="E17" s="59">
        <v>0</v>
      </c>
      <c r="F17" s="60">
        <v>0</v>
      </c>
      <c r="G17" s="60"/>
      <c r="H17" s="1">
        <f t="shared" si="0"/>
        <v>0</v>
      </c>
      <c r="I17" s="60">
        <v>0</v>
      </c>
      <c r="J17" s="66">
        <f t="shared" si="1"/>
        <v>0</v>
      </c>
      <c r="K17" s="24">
        <f t="shared" si="2"/>
        <v>0</v>
      </c>
      <c r="L17" s="25"/>
      <c r="M17" s="25"/>
    </row>
    <row r="18" spans="1:13" x14ac:dyDescent="0.25">
      <c r="A18" s="57">
        <v>4</v>
      </c>
      <c r="B18" s="58"/>
      <c r="C18" s="58"/>
      <c r="D18" s="58"/>
      <c r="E18" s="59">
        <v>0</v>
      </c>
      <c r="F18" s="60">
        <v>0</v>
      </c>
      <c r="G18" s="60"/>
      <c r="H18" s="1">
        <f t="shared" si="0"/>
        <v>0</v>
      </c>
      <c r="I18" s="60">
        <v>0</v>
      </c>
      <c r="J18" s="66">
        <f t="shared" ref="J18:J39" si="3">F18+H18+I18</f>
        <v>0</v>
      </c>
      <c r="K18" s="24">
        <f t="shared" si="2"/>
        <v>0</v>
      </c>
      <c r="L18" s="25"/>
      <c r="M18" s="25"/>
    </row>
    <row r="19" spans="1:13" x14ac:dyDescent="0.25">
      <c r="A19" s="57">
        <v>5</v>
      </c>
      <c r="B19" s="58"/>
      <c r="C19" s="58"/>
      <c r="D19" s="58"/>
      <c r="E19" s="59">
        <v>0</v>
      </c>
      <c r="F19" s="60">
        <v>0</v>
      </c>
      <c r="G19" s="60"/>
      <c r="H19" s="1">
        <f t="shared" si="0"/>
        <v>0</v>
      </c>
      <c r="I19" s="60">
        <v>0</v>
      </c>
      <c r="J19" s="66">
        <f t="shared" si="3"/>
        <v>0</v>
      </c>
      <c r="K19" s="24">
        <f t="shared" si="2"/>
        <v>0</v>
      </c>
      <c r="L19" s="25"/>
      <c r="M19" s="25"/>
    </row>
    <row r="20" spans="1:13" x14ac:dyDescent="0.25">
      <c r="A20" s="57">
        <v>6</v>
      </c>
      <c r="B20" s="58"/>
      <c r="C20" s="58"/>
      <c r="D20" s="58"/>
      <c r="E20" s="59">
        <v>0</v>
      </c>
      <c r="F20" s="60">
        <v>0</v>
      </c>
      <c r="G20" s="60"/>
      <c r="H20" s="1">
        <f t="shared" si="0"/>
        <v>0</v>
      </c>
      <c r="I20" s="60">
        <v>0</v>
      </c>
      <c r="J20" s="66">
        <f t="shared" si="3"/>
        <v>0</v>
      </c>
      <c r="K20" s="24">
        <f t="shared" si="2"/>
        <v>0</v>
      </c>
      <c r="L20" s="26"/>
      <c r="M20" s="26"/>
    </row>
    <row r="21" spans="1:13" x14ac:dyDescent="0.25">
      <c r="A21" s="57">
        <v>7</v>
      </c>
      <c r="B21" s="58"/>
      <c r="C21" s="58"/>
      <c r="D21" s="58"/>
      <c r="E21" s="59">
        <v>0</v>
      </c>
      <c r="F21" s="60">
        <v>0</v>
      </c>
      <c r="G21" s="60"/>
      <c r="H21" s="1">
        <f t="shared" si="0"/>
        <v>0</v>
      </c>
      <c r="I21" s="60">
        <v>0</v>
      </c>
      <c r="J21" s="66">
        <f t="shared" si="3"/>
        <v>0</v>
      </c>
      <c r="K21" s="24">
        <f t="shared" si="2"/>
        <v>0</v>
      </c>
      <c r="L21" s="26"/>
      <c r="M21" s="26"/>
    </row>
    <row r="22" spans="1:13" x14ac:dyDescent="0.25">
      <c r="A22" s="57">
        <v>8</v>
      </c>
      <c r="B22" s="58"/>
      <c r="C22" s="58"/>
      <c r="D22" s="58"/>
      <c r="E22" s="59">
        <v>0</v>
      </c>
      <c r="F22" s="60">
        <v>0</v>
      </c>
      <c r="G22" s="60"/>
      <c r="H22" s="1">
        <f t="shared" si="0"/>
        <v>0</v>
      </c>
      <c r="I22" s="60">
        <v>0</v>
      </c>
      <c r="J22" s="66">
        <f t="shared" si="3"/>
        <v>0</v>
      </c>
      <c r="K22" s="24">
        <f t="shared" si="2"/>
        <v>0</v>
      </c>
      <c r="L22" s="25"/>
      <c r="M22" s="25"/>
    </row>
    <row r="23" spans="1:13" x14ac:dyDescent="0.25">
      <c r="A23" s="57">
        <v>9</v>
      </c>
      <c r="B23" s="58"/>
      <c r="C23" s="58"/>
      <c r="D23" s="58"/>
      <c r="E23" s="59">
        <v>0</v>
      </c>
      <c r="F23" s="60">
        <v>0</v>
      </c>
      <c r="G23" s="60"/>
      <c r="H23" s="1">
        <f t="shared" si="0"/>
        <v>0</v>
      </c>
      <c r="I23" s="60">
        <v>0</v>
      </c>
      <c r="J23" s="66">
        <f t="shared" si="3"/>
        <v>0</v>
      </c>
      <c r="K23" s="24">
        <f t="shared" si="2"/>
        <v>0</v>
      </c>
    </row>
    <row r="24" spans="1:13" x14ac:dyDescent="0.25">
      <c r="A24" s="57">
        <v>10</v>
      </c>
      <c r="B24" s="58"/>
      <c r="C24" s="58"/>
      <c r="D24" s="58"/>
      <c r="E24" s="59">
        <v>0</v>
      </c>
      <c r="F24" s="60">
        <v>0</v>
      </c>
      <c r="G24" s="60"/>
      <c r="H24" s="1">
        <f t="shared" si="0"/>
        <v>0</v>
      </c>
      <c r="I24" s="60">
        <v>0</v>
      </c>
      <c r="J24" s="66">
        <f t="shared" si="3"/>
        <v>0</v>
      </c>
      <c r="K24" s="24">
        <f t="shared" si="2"/>
        <v>0</v>
      </c>
    </row>
    <row r="25" spans="1:13" x14ac:dyDescent="0.25">
      <c r="A25" s="57">
        <v>11</v>
      </c>
      <c r="B25" s="58"/>
      <c r="C25" s="58"/>
      <c r="D25" s="58"/>
      <c r="E25" s="59">
        <v>0</v>
      </c>
      <c r="F25" s="60">
        <v>0</v>
      </c>
      <c r="G25" s="60"/>
      <c r="H25" s="1">
        <f t="shared" si="0"/>
        <v>0</v>
      </c>
      <c r="I25" s="60">
        <v>0</v>
      </c>
      <c r="J25" s="66">
        <f t="shared" si="3"/>
        <v>0</v>
      </c>
      <c r="K25" s="24">
        <f t="shared" si="2"/>
        <v>0</v>
      </c>
    </row>
    <row r="26" spans="1:13" x14ac:dyDescent="0.25">
      <c r="A26" s="57">
        <v>12</v>
      </c>
      <c r="B26" s="58"/>
      <c r="C26" s="58"/>
      <c r="D26" s="58"/>
      <c r="E26" s="59">
        <v>0</v>
      </c>
      <c r="F26" s="60">
        <v>0</v>
      </c>
      <c r="G26" s="60"/>
      <c r="H26" s="1">
        <f t="shared" si="0"/>
        <v>0</v>
      </c>
      <c r="I26" s="60">
        <v>0</v>
      </c>
      <c r="J26" s="66">
        <f t="shared" si="3"/>
        <v>0</v>
      </c>
      <c r="K26" s="24">
        <f t="shared" si="2"/>
        <v>0</v>
      </c>
    </row>
    <row r="27" spans="1:13" x14ac:dyDescent="0.25">
      <c r="A27" s="57">
        <v>13</v>
      </c>
      <c r="B27" s="58"/>
      <c r="C27" s="58"/>
      <c r="D27" s="58"/>
      <c r="E27" s="59">
        <v>0</v>
      </c>
      <c r="F27" s="60">
        <v>0</v>
      </c>
      <c r="G27" s="60"/>
      <c r="H27" s="1">
        <f t="shared" si="0"/>
        <v>0</v>
      </c>
      <c r="I27" s="60">
        <v>0</v>
      </c>
      <c r="J27" s="66">
        <f t="shared" si="3"/>
        <v>0</v>
      </c>
      <c r="K27" s="24">
        <f t="shared" si="2"/>
        <v>0</v>
      </c>
    </row>
    <row r="28" spans="1:13" x14ac:dyDescent="0.25">
      <c r="A28" s="57">
        <v>14</v>
      </c>
      <c r="B28" s="58"/>
      <c r="C28" s="58"/>
      <c r="D28" s="58"/>
      <c r="E28" s="59">
        <v>0</v>
      </c>
      <c r="F28" s="60">
        <v>0</v>
      </c>
      <c r="G28" s="60"/>
      <c r="H28" s="1">
        <f t="shared" si="0"/>
        <v>0</v>
      </c>
      <c r="I28" s="60">
        <v>0</v>
      </c>
      <c r="J28" s="66">
        <f t="shared" si="3"/>
        <v>0</v>
      </c>
      <c r="K28" s="24">
        <f t="shared" si="2"/>
        <v>0</v>
      </c>
    </row>
    <row r="29" spans="1:13" x14ac:dyDescent="0.25">
      <c r="A29" s="57">
        <v>15</v>
      </c>
      <c r="B29" s="58"/>
      <c r="C29" s="58"/>
      <c r="D29" s="58"/>
      <c r="E29" s="59">
        <v>0</v>
      </c>
      <c r="F29" s="60">
        <v>0</v>
      </c>
      <c r="G29" s="60"/>
      <c r="H29" s="1">
        <f t="shared" si="0"/>
        <v>0</v>
      </c>
      <c r="I29" s="60">
        <v>0</v>
      </c>
      <c r="J29" s="66">
        <f t="shared" si="3"/>
        <v>0</v>
      </c>
      <c r="K29" s="24">
        <f t="shared" si="2"/>
        <v>0</v>
      </c>
    </row>
    <row r="30" spans="1:13" x14ac:dyDescent="0.25">
      <c r="A30" s="57">
        <v>16</v>
      </c>
      <c r="B30" s="58"/>
      <c r="C30" s="58"/>
      <c r="D30" s="58"/>
      <c r="E30" s="59">
        <v>0</v>
      </c>
      <c r="F30" s="60">
        <v>0</v>
      </c>
      <c r="G30" s="60"/>
      <c r="H30" s="1">
        <f t="shared" si="0"/>
        <v>0</v>
      </c>
      <c r="I30" s="60">
        <v>0</v>
      </c>
      <c r="J30" s="66">
        <f t="shared" si="3"/>
        <v>0</v>
      </c>
      <c r="K30" s="24">
        <f t="shared" si="2"/>
        <v>0</v>
      </c>
    </row>
    <row r="31" spans="1:13" x14ac:dyDescent="0.25">
      <c r="A31" s="57">
        <v>17</v>
      </c>
      <c r="B31" s="58"/>
      <c r="C31" s="58"/>
      <c r="D31" s="58"/>
      <c r="E31" s="59">
        <v>0</v>
      </c>
      <c r="F31" s="60">
        <v>0</v>
      </c>
      <c r="G31" s="60"/>
      <c r="H31" s="1">
        <f t="shared" si="0"/>
        <v>0</v>
      </c>
      <c r="I31" s="60">
        <v>0</v>
      </c>
      <c r="J31" s="66">
        <f t="shared" si="3"/>
        <v>0</v>
      </c>
      <c r="K31" s="24">
        <f t="shared" si="2"/>
        <v>0</v>
      </c>
    </row>
    <row r="32" spans="1:13" x14ac:dyDescent="0.25">
      <c r="A32" s="57">
        <v>18</v>
      </c>
      <c r="B32" s="58"/>
      <c r="C32" s="58"/>
      <c r="D32" s="58"/>
      <c r="E32" s="59">
        <v>0</v>
      </c>
      <c r="F32" s="60">
        <v>0</v>
      </c>
      <c r="G32" s="60"/>
      <c r="H32" s="1">
        <f t="shared" si="0"/>
        <v>0</v>
      </c>
      <c r="I32" s="60">
        <v>0</v>
      </c>
      <c r="J32" s="66">
        <f t="shared" si="3"/>
        <v>0</v>
      </c>
      <c r="K32" s="24">
        <f t="shared" si="2"/>
        <v>0</v>
      </c>
    </row>
    <row r="33" spans="1:11" x14ac:dyDescent="0.25">
      <c r="A33" s="57">
        <v>19</v>
      </c>
      <c r="B33" s="58"/>
      <c r="C33" s="58"/>
      <c r="D33" s="58"/>
      <c r="E33" s="59">
        <v>0</v>
      </c>
      <c r="F33" s="60">
        <v>0</v>
      </c>
      <c r="G33" s="60"/>
      <c r="H33" s="1">
        <f t="shared" si="0"/>
        <v>0</v>
      </c>
      <c r="I33" s="60">
        <v>0</v>
      </c>
      <c r="J33" s="66">
        <f t="shared" si="3"/>
        <v>0</v>
      </c>
      <c r="K33" s="24">
        <f t="shared" si="2"/>
        <v>0</v>
      </c>
    </row>
    <row r="34" spans="1:11" x14ac:dyDescent="0.25">
      <c r="A34" s="57">
        <v>20</v>
      </c>
      <c r="B34" s="58"/>
      <c r="C34" s="58"/>
      <c r="D34" s="58"/>
      <c r="E34" s="59">
        <v>0</v>
      </c>
      <c r="F34" s="60">
        <v>0</v>
      </c>
      <c r="G34" s="60"/>
      <c r="H34" s="1">
        <f t="shared" si="0"/>
        <v>0</v>
      </c>
      <c r="I34" s="60">
        <v>0</v>
      </c>
      <c r="J34" s="66">
        <f t="shared" si="3"/>
        <v>0</v>
      </c>
      <c r="K34" s="24">
        <f t="shared" si="2"/>
        <v>0</v>
      </c>
    </row>
    <row r="35" spans="1:11" x14ac:dyDescent="0.25">
      <c r="A35" s="57">
        <v>21</v>
      </c>
      <c r="B35" s="58"/>
      <c r="C35" s="58"/>
      <c r="D35" s="58"/>
      <c r="E35" s="59">
        <v>0</v>
      </c>
      <c r="F35" s="60">
        <v>0</v>
      </c>
      <c r="G35" s="60"/>
      <c r="H35" s="1">
        <f t="shared" si="0"/>
        <v>0</v>
      </c>
      <c r="I35" s="60">
        <v>0</v>
      </c>
      <c r="J35" s="66">
        <f t="shared" si="3"/>
        <v>0</v>
      </c>
      <c r="K35" s="24">
        <f t="shared" si="2"/>
        <v>0</v>
      </c>
    </row>
    <row r="36" spans="1:11" x14ac:dyDescent="0.25">
      <c r="A36" s="57">
        <v>22</v>
      </c>
      <c r="B36" s="58"/>
      <c r="C36" s="58"/>
      <c r="D36" s="58"/>
      <c r="E36" s="59">
        <v>0</v>
      </c>
      <c r="F36" s="60">
        <v>0</v>
      </c>
      <c r="G36" s="60"/>
      <c r="H36" s="1">
        <f t="shared" si="0"/>
        <v>0</v>
      </c>
      <c r="I36" s="60">
        <v>0</v>
      </c>
      <c r="J36" s="66">
        <f t="shared" si="3"/>
        <v>0</v>
      </c>
      <c r="K36" s="24">
        <f t="shared" si="2"/>
        <v>0</v>
      </c>
    </row>
    <row r="37" spans="1:11" x14ac:dyDescent="0.25">
      <c r="A37" s="57">
        <v>23</v>
      </c>
      <c r="B37" s="58"/>
      <c r="C37" s="58"/>
      <c r="D37" s="58"/>
      <c r="E37" s="59">
        <v>0</v>
      </c>
      <c r="F37" s="60">
        <v>0</v>
      </c>
      <c r="G37" s="60"/>
      <c r="H37" s="1">
        <f t="shared" si="0"/>
        <v>0</v>
      </c>
      <c r="I37" s="60">
        <v>0</v>
      </c>
      <c r="J37" s="66">
        <f t="shared" si="3"/>
        <v>0</v>
      </c>
      <c r="K37" s="24">
        <f t="shared" si="2"/>
        <v>0</v>
      </c>
    </row>
    <row r="38" spans="1:11" x14ac:dyDescent="0.25">
      <c r="A38" s="57">
        <v>24</v>
      </c>
      <c r="B38" s="58"/>
      <c r="C38" s="58"/>
      <c r="D38" s="58"/>
      <c r="E38" s="59">
        <v>0</v>
      </c>
      <c r="F38" s="60">
        <v>0</v>
      </c>
      <c r="G38" s="60"/>
      <c r="H38" s="1">
        <f t="shared" si="0"/>
        <v>0</v>
      </c>
      <c r="I38" s="60">
        <v>0</v>
      </c>
      <c r="J38" s="66">
        <f t="shared" si="3"/>
        <v>0</v>
      </c>
      <c r="K38" s="24">
        <f t="shared" si="2"/>
        <v>0</v>
      </c>
    </row>
    <row r="39" spans="1:11" x14ac:dyDescent="0.25">
      <c r="A39" s="57">
        <v>25</v>
      </c>
      <c r="B39" s="58"/>
      <c r="C39" s="58"/>
      <c r="D39" s="58"/>
      <c r="E39" s="59">
        <v>0</v>
      </c>
      <c r="F39" s="60">
        <v>0</v>
      </c>
      <c r="G39" s="60"/>
      <c r="H39" s="1">
        <f t="shared" si="0"/>
        <v>0</v>
      </c>
      <c r="I39" s="60">
        <v>0</v>
      </c>
      <c r="J39" s="66">
        <f t="shared" si="3"/>
        <v>0</v>
      </c>
      <c r="K39" s="24">
        <f t="shared" si="2"/>
        <v>0</v>
      </c>
    </row>
    <row r="40" spans="1:11" x14ac:dyDescent="0.25">
      <c r="A40" s="27"/>
      <c r="B40" s="28"/>
      <c r="C40" s="28"/>
      <c r="D40" s="28"/>
      <c r="E40" s="27"/>
      <c r="F40" s="27"/>
      <c r="G40" s="27"/>
      <c r="H40" s="27"/>
      <c r="I40" s="27"/>
      <c r="J40" s="27"/>
      <c r="K40" s="29"/>
    </row>
    <row r="41" spans="1:11" x14ac:dyDescent="0.25">
      <c r="A41" s="30" t="s">
        <v>7</v>
      </c>
      <c r="B41" s="31"/>
      <c r="C41" s="31" t="s">
        <v>37</v>
      </c>
      <c r="D41" s="31"/>
      <c r="E41" s="32"/>
      <c r="F41" s="32"/>
      <c r="G41" s="32"/>
      <c r="H41" s="32"/>
      <c r="I41" s="32"/>
      <c r="J41" s="33">
        <f>SUM(J15:J39)</f>
        <v>3489.4166666666665</v>
      </c>
      <c r="K41" s="34">
        <f>SUM(K15:K40)</f>
        <v>209.36499999999998</v>
      </c>
    </row>
    <row r="42" spans="1:11" x14ac:dyDescent="0.25">
      <c r="A42" s="30"/>
      <c r="B42" s="31"/>
      <c r="C42" s="31"/>
      <c r="D42" s="31"/>
      <c r="E42" s="32"/>
      <c r="F42" s="32"/>
      <c r="G42" s="32"/>
      <c r="H42" s="32"/>
      <c r="I42" s="32"/>
      <c r="J42" s="32"/>
      <c r="K42" s="35" t="s">
        <v>35</v>
      </c>
    </row>
    <row r="43" spans="1:11" ht="15.75" thickBot="1" x14ac:dyDescent="0.3">
      <c r="E43" s="4"/>
      <c r="F43" s="4"/>
      <c r="G43" s="4"/>
      <c r="H43" s="4"/>
      <c r="I43" s="4"/>
      <c r="J43" s="4"/>
    </row>
    <row r="44" spans="1:11" x14ac:dyDescent="0.25">
      <c r="A44" s="36" t="s">
        <v>7</v>
      </c>
      <c r="B44" s="37"/>
      <c r="C44" s="65" t="s">
        <v>38</v>
      </c>
      <c r="D44" s="38"/>
      <c r="E44" s="67">
        <v>0.06</v>
      </c>
      <c r="F44" s="39"/>
      <c r="G44" s="40"/>
      <c r="H44" s="40"/>
      <c r="I44" s="40"/>
      <c r="J44" s="41">
        <f>SUM(J15:J39)</f>
        <v>3489.4166666666665</v>
      </c>
      <c r="K44" s="42">
        <f>J44*E44</f>
        <v>209.36499999999998</v>
      </c>
    </row>
    <row r="45" spans="1:11" ht="15.75" thickBot="1" x14ac:dyDescent="0.3">
      <c r="A45" s="43"/>
      <c r="B45" s="44"/>
      <c r="C45" s="45"/>
      <c r="D45" s="45"/>
      <c r="E45" s="46" t="s">
        <v>36</v>
      </c>
      <c r="F45" s="47"/>
      <c r="G45" s="47"/>
      <c r="H45" s="47"/>
      <c r="I45" s="47"/>
      <c r="J45" s="48" t="s">
        <v>39</v>
      </c>
      <c r="K45" s="49" t="s">
        <v>40</v>
      </c>
    </row>
    <row r="46" spans="1:11" x14ac:dyDescent="0.25">
      <c r="E46" s="50"/>
      <c r="K46" s="51"/>
    </row>
    <row r="48" spans="1:11" x14ac:dyDescent="0.25">
      <c r="A48" s="52" t="s">
        <v>13</v>
      </c>
      <c r="B48" s="53" t="s">
        <v>45</v>
      </c>
      <c r="C48" s="54"/>
      <c r="D48" s="54"/>
      <c r="E48" s="55"/>
    </row>
    <row r="49" spans="1:5" x14ac:dyDescent="0.25">
      <c r="A49" s="52" t="s">
        <v>15</v>
      </c>
      <c r="B49" s="53" t="s">
        <v>14</v>
      </c>
      <c r="C49" s="54"/>
      <c r="D49" s="54"/>
      <c r="E49" s="55"/>
    </row>
    <row r="50" spans="1:5" x14ac:dyDescent="0.25">
      <c r="A50" s="52"/>
      <c r="B50" s="53" t="s">
        <v>32</v>
      </c>
      <c r="C50" s="54"/>
      <c r="D50" s="54"/>
      <c r="E50" s="55"/>
    </row>
    <row r="51" spans="1:5" x14ac:dyDescent="0.25">
      <c r="A51" s="52" t="s">
        <v>17</v>
      </c>
      <c r="B51" s="53" t="s">
        <v>34</v>
      </c>
      <c r="C51" s="54"/>
      <c r="D51" s="54"/>
      <c r="E51" s="55"/>
    </row>
    <row r="52" spans="1:5" x14ac:dyDescent="0.25">
      <c r="A52" s="52" t="s">
        <v>18</v>
      </c>
      <c r="B52" s="53" t="s">
        <v>21</v>
      </c>
      <c r="C52" s="54"/>
      <c r="D52" s="54"/>
      <c r="E52" s="55"/>
    </row>
    <row r="53" spans="1:5" x14ac:dyDescent="0.25">
      <c r="B53" s="53" t="s">
        <v>22</v>
      </c>
    </row>
    <row r="54" spans="1:5" x14ac:dyDescent="0.25">
      <c r="A54" s="52" t="s">
        <v>35</v>
      </c>
      <c r="B54" s="53" t="s">
        <v>46</v>
      </c>
      <c r="C54" s="54"/>
      <c r="D54" s="54"/>
      <c r="E54" s="55"/>
    </row>
    <row r="55" spans="1:5" x14ac:dyDescent="0.25">
      <c r="A55" s="52" t="s">
        <v>36</v>
      </c>
      <c r="B55" s="56" t="s">
        <v>47</v>
      </c>
      <c r="C55" s="54"/>
      <c r="D55" s="54"/>
      <c r="E55" s="55"/>
    </row>
    <row r="56" spans="1:5" x14ac:dyDescent="0.25">
      <c r="A56" s="52" t="s">
        <v>39</v>
      </c>
      <c r="B56" s="53" t="s">
        <v>41</v>
      </c>
    </row>
    <row r="57" spans="1:5" x14ac:dyDescent="0.25">
      <c r="A57" s="52" t="s">
        <v>40</v>
      </c>
      <c r="B57" s="53" t="s">
        <v>48</v>
      </c>
    </row>
    <row r="63" spans="1:5" x14ac:dyDescent="0.25">
      <c r="A63" s="68" t="s">
        <v>49</v>
      </c>
    </row>
    <row r="64" spans="1:5" x14ac:dyDescent="0.25">
      <c r="A64" s="68" t="s">
        <v>50</v>
      </c>
    </row>
  </sheetData>
  <sheetProtection algorithmName="SHA-512" hashValue="Ed8eSA7DGZmPbnod3GwIlh45EAOAu1Ss3hSPcM9D6iuxJGsaE81VaYZAiGjPRmjFQVeC/CnzWxyD1SbZfeDWmw==" saltValue="kAO91FkUacI+SLHFPpnaLw==" spinCount="100000" sheet="1" objects="1" scenarios="1"/>
  <dataValidations count="1">
    <dataValidation type="list" allowBlank="1" showInputMessage="1" showErrorMessage="1" sqref="G15:G39">
      <formula1>$G$9:$G$11</formula1>
    </dataValidation>
  </dataValidation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Lang</dc:creator>
  <cp:lastModifiedBy>Samuel Dafner</cp:lastModifiedBy>
  <cp:lastPrinted>2020-04-02T20:11:28Z</cp:lastPrinted>
  <dcterms:created xsi:type="dcterms:W3CDTF">2020-03-30T18:14:50Z</dcterms:created>
  <dcterms:modified xsi:type="dcterms:W3CDTF">2020-04-05T10:09:31Z</dcterms:modified>
</cp:coreProperties>
</file>